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共有\資料 (Sinomara-main)\個人ﾌｫﾙﾀﾞ(在籍者）\沓掛\"/>
    </mc:Choice>
  </mc:AlternateContent>
  <xr:revisionPtr revIDLastSave="0" documentId="13_ncr:1_{1A103B22-5A88-4021-9090-19802FC66FE2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別表1" sheetId="8" r:id="rId1"/>
  </sheets>
  <calcPr calcId="191029"/>
</workbook>
</file>

<file path=xl/calcChain.xml><?xml version="1.0" encoding="utf-8"?>
<calcChain xmlns="http://schemas.openxmlformats.org/spreadsheetml/2006/main">
  <c r="G9" i="8" l="1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7" i="8"/>
  <c r="G8" i="8"/>
  <c r="G6" i="8"/>
</calcChain>
</file>

<file path=xl/sharedStrings.xml><?xml version="1.0" encoding="utf-8"?>
<sst xmlns="http://schemas.openxmlformats.org/spreadsheetml/2006/main" count="101" uniqueCount="90">
  <si>
    <t>都道
府県</t>
    <phoneticPr fontId="4"/>
  </si>
  <si>
    <t>北海道</t>
    <rPh sb="0" eb="3">
      <t>ホッカイドウ</t>
    </rPh>
    <phoneticPr fontId="4"/>
  </si>
  <si>
    <t>北海道</t>
    <phoneticPr fontId="4"/>
  </si>
  <si>
    <t>青森県</t>
    <phoneticPr fontId="4"/>
  </si>
  <si>
    <t>岩手県</t>
    <phoneticPr fontId="4"/>
  </si>
  <si>
    <t>宮城県</t>
    <phoneticPr fontId="4"/>
  </si>
  <si>
    <t>秋田県</t>
    <phoneticPr fontId="4"/>
  </si>
  <si>
    <t>山形県</t>
    <phoneticPr fontId="4"/>
  </si>
  <si>
    <t>福島県</t>
    <phoneticPr fontId="4"/>
  </si>
  <si>
    <t>栃木県</t>
    <phoneticPr fontId="4"/>
  </si>
  <si>
    <t>群馬県</t>
    <phoneticPr fontId="4"/>
  </si>
  <si>
    <t>埼玉県</t>
    <phoneticPr fontId="4"/>
  </si>
  <si>
    <t>千葉県</t>
    <phoneticPr fontId="4"/>
  </si>
  <si>
    <t>東京都</t>
    <phoneticPr fontId="4"/>
  </si>
  <si>
    <t>神奈川県</t>
    <phoneticPr fontId="4"/>
  </si>
  <si>
    <t>新潟県</t>
    <phoneticPr fontId="4"/>
  </si>
  <si>
    <t>富山県</t>
    <phoneticPr fontId="4"/>
  </si>
  <si>
    <t>石川県</t>
    <phoneticPr fontId="4"/>
  </si>
  <si>
    <t>福井県</t>
    <phoneticPr fontId="4"/>
  </si>
  <si>
    <t>山梨県</t>
    <phoneticPr fontId="4"/>
  </si>
  <si>
    <t>長野県</t>
    <phoneticPr fontId="4"/>
  </si>
  <si>
    <t>茨城県</t>
    <phoneticPr fontId="4"/>
  </si>
  <si>
    <t>岐阜県</t>
    <phoneticPr fontId="4"/>
  </si>
  <si>
    <t>静岡県</t>
    <phoneticPr fontId="4"/>
  </si>
  <si>
    <t>愛知県</t>
    <phoneticPr fontId="4"/>
  </si>
  <si>
    <t>三重県</t>
    <phoneticPr fontId="4"/>
  </si>
  <si>
    <t>滋賀県</t>
    <phoneticPr fontId="4"/>
  </si>
  <si>
    <t>京都府</t>
    <phoneticPr fontId="4"/>
  </si>
  <si>
    <t>大阪府</t>
    <phoneticPr fontId="4"/>
  </si>
  <si>
    <t>兵庫県</t>
    <phoneticPr fontId="4"/>
  </si>
  <si>
    <t>奈良県</t>
    <phoneticPr fontId="4"/>
  </si>
  <si>
    <t>和歌山県</t>
    <phoneticPr fontId="4"/>
  </si>
  <si>
    <t>島根県</t>
    <phoneticPr fontId="4"/>
  </si>
  <si>
    <t>岡山県</t>
    <phoneticPr fontId="4"/>
  </si>
  <si>
    <t>広島県</t>
    <phoneticPr fontId="4"/>
  </si>
  <si>
    <t>山口県</t>
    <phoneticPr fontId="4"/>
  </si>
  <si>
    <t>徳島県</t>
    <phoneticPr fontId="4"/>
  </si>
  <si>
    <t>香川県</t>
    <phoneticPr fontId="4"/>
  </si>
  <si>
    <t>愛媛県</t>
    <phoneticPr fontId="4"/>
  </si>
  <si>
    <t>高知県</t>
    <phoneticPr fontId="4"/>
  </si>
  <si>
    <t>福岡県</t>
    <phoneticPr fontId="4"/>
  </si>
  <si>
    <t>佐賀県</t>
    <phoneticPr fontId="4"/>
  </si>
  <si>
    <t>長崎県</t>
    <phoneticPr fontId="4"/>
  </si>
  <si>
    <t>熊本県</t>
    <phoneticPr fontId="4"/>
  </si>
  <si>
    <t>大分県</t>
    <phoneticPr fontId="4"/>
  </si>
  <si>
    <t>宮崎県</t>
    <phoneticPr fontId="4"/>
  </si>
  <si>
    <t>鹿児島県</t>
    <phoneticPr fontId="4"/>
  </si>
  <si>
    <t>沖縄県</t>
    <phoneticPr fontId="4"/>
  </si>
  <si>
    <t>合　計</t>
    <phoneticPr fontId="4"/>
  </si>
  <si>
    <t>鳥取県</t>
    <phoneticPr fontId="4"/>
  </si>
  <si>
    <t>東北</t>
    <rPh sb="0" eb="2">
      <t>トウホク</t>
    </rPh>
    <phoneticPr fontId="4"/>
  </si>
  <si>
    <t>北関東</t>
    <rPh sb="0" eb="3">
      <t>キタカントウ</t>
    </rPh>
    <phoneticPr fontId="4"/>
  </si>
  <si>
    <t>東京</t>
    <rPh sb="0" eb="2">
      <t>トウキョウ</t>
    </rPh>
    <phoneticPr fontId="4"/>
  </si>
  <si>
    <t>南関東</t>
    <rPh sb="0" eb="3">
      <t>ミナミカントウ</t>
    </rPh>
    <phoneticPr fontId="4"/>
  </si>
  <si>
    <t>北陸信越</t>
    <rPh sb="0" eb="2">
      <t>ホクリク</t>
    </rPh>
    <rPh sb="2" eb="4">
      <t>シンエツ</t>
    </rPh>
    <phoneticPr fontId="4"/>
  </si>
  <si>
    <t>東海</t>
    <rPh sb="0" eb="2">
      <t>トウカイ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</si>
  <si>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</si>
  <si>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</si>
  <si>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</si>
  <si>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</si>
  <si>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現在の
ブロック名</t>
    <rPh sb="0" eb="2">
      <t>ゲンザイ</t>
    </rPh>
    <rPh sb="8" eb="9">
      <t>メイ</t>
    </rPh>
    <phoneticPr fontId="4"/>
  </si>
  <si>
    <t>定数</t>
    <rPh sb="0" eb="2">
      <t>テイスウ</t>
    </rPh>
    <phoneticPr fontId="4"/>
  </si>
  <si>
    <t>B</t>
    <phoneticPr fontId="4"/>
  </si>
  <si>
    <t>A</t>
    <phoneticPr fontId="4"/>
  </si>
  <si>
    <t>50年前中選挙区時代の定数と現在の小選挙区定数との差異（増減）</t>
    <rPh sb="2" eb="3">
      <t>ネン</t>
    </rPh>
    <rPh sb="3" eb="4">
      <t>マエ</t>
    </rPh>
    <rPh sb="4" eb="10">
      <t>チュウセンキョクジダイ</t>
    </rPh>
    <rPh sb="11" eb="13">
      <t>テイスウ</t>
    </rPh>
    <rPh sb="14" eb="16">
      <t>ゲンザイ</t>
    </rPh>
    <rPh sb="17" eb="21">
      <t>ショウセンキョク</t>
    </rPh>
    <rPh sb="21" eb="23">
      <t>テイスウ</t>
    </rPh>
    <rPh sb="25" eb="27">
      <t>サイ</t>
    </rPh>
    <rPh sb="28" eb="30">
      <t>ゾウゲン</t>
    </rPh>
    <phoneticPr fontId="4"/>
  </si>
  <si>
    <t>B’-A</t>
    <phoneticPr fontId="4"/>
  </si>
  <si>
    <t>1973年の衆議院議員定数</t>
    <rPh sb="4" eb="5">
      <t>ネン</t>
    </rPh>
    <rPh sb="6" eb="9">
      <t>シュウギイン</t>
    </rPh>
    <rPh sb="9" eb="11">
      <t>ギイン</t>
    </rPh>
    <rPh sb="11" eb="13">
      <t>テイスウ</t>
    </rPh>
    <phoneticPr fontId="2"/>
  </si>
  <si>
    <t>2023年の各県の小選挙区定数</t>
    <rPh sb="4" eb="5">
      <t>ネン</t>
    </rPh>
    <rPh sb="6" eb="8">
      <t>カクケン</t>
    </rPh>
    <rPh sb="9" eb="13">
      <t>ショウセンキョク</t>
    </rPh>
    <rPh sb="13" eb="15">
      <t>テイスウ</t>
    </rPh>
    <phoneticPr fontId="4"/>
  </si>
  <si>
    <t>現在の定数289人を50年前の491人に換算した場合
491人/289人＝1.70倍</t>
    <rPh sb="0" eb="2">
      <t>ゲンザイ</t>
    </rPh>
    <rPh sb="3" eb="5">
      <t>テイスウ</t>
    </rPh>
    <rPh sb="8" eb="9">
      <t>ニン</t>
    </rPh>
    <rPh sb="12" eb="14">
      <t>ネンマエ</t>
    </rPh>
    <rPh sb="18" eb="19">
      <t>ニン</t>
    </rPh>
    <rPh sb="20" eb="22">
      <t>カンサン</t>
    </rPh>
    <rPh sb="24" eb="26">
      <t>バアイ</t>
    </rPh>
    <rPh sb="30" eb="31">
      <t>ニン</t>
    </rPh>
    <rPh sb="35" eb="36">
      <t>ニン</t>
    </rPh>
    <rPh sb="41" eb="42">
      <t>バイ</t>
    </rPh>
    <phoneticPr fontId="4"/>
  </si>
  <si>
    <t>B’（B×1.70）</t>
    <phoneticPr fontId="4"/>
  </si>
  <si>
    <t>491換算</t>
    <rPh sb="3" eb="5">
      <t>カンサン</t>
    </rPh>
    <phoneticPr fontId="4"/>
  </si>
  <si>
    <t>〇</t>
    <phoneticPr fontId="4"/>
  </si>
  <si>
    <t>〇
増</t>
    <rPh sb="2" eb="3">
      <t>ゾウ</t>
    </rPh>
    <phoneticPr fontId="4"/>
  </si>
  <si>
    <t>都道府県別の50年間の衆議院定数の増減(1973～2023)</t>
    <rPh sb="0" eb="5">
      <t>トドウフケンベツ</t>
    </rPh>
    <rPh sb="8" eb="10">
      <t>ネンカン</t>
    </rPh>
    <rPh sb="11" eb="14">
      <t>シュウギイン</t>
    </rPh>
    <rPh sb="14" eb="16">
      <t>テイスウ</t>
    </rPh>
    <rPh sb="17" eb="19">
      <t>ゾウゲン</t>
    </rPh>
    <phoneticPr fontId="4"/>
  </si>
  <si>
    <t>2023.10．30　篠原孝</t>
    <rPh sb="11" eb="14">
      <t>シノハラタカシ</t>
    </rPh>
    <phoneticPr fontId="4"/>
  </si>
  <si>
    <t>①</t>
    <phoneticPr fontId="4"/>
  </si>
  <si>
    <t>➃</t>
    <phoneticPr fontId="4"/>
  </si>
  <si>
    <t>③</t>
    <phoneticPr fontId="4"/>
  </si>
  <si>
    <t>②</t>
    <phoneticPr fontId="4"/>
  </si>
  <si>
    <t>⑤</t>
    <phoneticPr fontId="4"/>
  </si>
  <si>
    <t>⑧</t>
    <phoneticPr fontId="4"/>
  </si>
  <si>
    <t>❹</t>
    <phoneticPr fontId="4"/>
  </si>
  <si>
    <t>❼</t>
    <phoneticPr fontId="4"/>
  </si>
  <si>
    <t>❺</t>
    <phoneticPr fontId="4"/>
  </si>
  <si>
    <t>❸</t>
    <phoneticPr fontId="4"/>
  </si>
  <si>
    <t>❶</t>
    <phoneticPr fontId="4"/>
  </si>
  <si>
    <t>❷</t>
    <phoneticPr fontId="4"/>
  </si>
  <si>
    <t>➅</t>
    <phoneticPr fontId="4"/>
  </si>
  <si>
    <t>➈</t>
    <phoneticPr fontId="4"/>
  </si>
  <si>
    <t>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</si>
</sst>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);[Red]\(0.0\)"/>
    <numFmt numFmtId="178" formatCode="0.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sz val="15"/>
      <color theme="1"/>
      <name val="ＭＳ Ｐゴシック"/>
      <family val="3"/>
      <charset val="128"/>
      <scheme val="minor"/>
    </font>
    <font>
      <sz val="11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/>
  </cellStyleXfs>
  <cellXfs count="98">
    <xf numFmtId="0" fontId="0" fillId="0" borderId="0" xfId="0">
      <alignment vertical="center"/>
    </xf>
    <xf numFmtId="0" fontId="3" fillId="2" borderId="0" xfId="1" applyFont="1" applyFill="1"/>
    <xf numFmtId="0" fontId="0" fillId="0" borderId="0" xfId="0" applyAlignment="1">
      <alignment horizontal="center" vertical="center"/>
    </xf>
    <xf numFmtId="0" fontId="3" fillId="2" borderId="0" xfId="1" applyFont="1" applyFill="1" applyAlignment="1">
      <alignment horizont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11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center"/>
    </xf>
    <xf numFmtId="0" fontId="8" fillId="0" borderId="12" xfId="1" applyFont="1" applyBorder="1" applyAlignment="1">
      <alignment horizontal="center" vertical="center" shrinkToFit="1"/>
    </xf>
    <xf numFmtId="0" fontId="8" fillId="0" borderId="18" xfId="1" applyFont="1" applyBorder="1" applyAlignment="1">
      <alignment horizontal="center"/>
    </xf>
    <xf numFmtId="0" fontId="8" fillId="0" borderId="13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/>
    </xf>
    <xf numFmtId="0" fontId="8" fillId="0" borderId="14" xfId="1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/>
    </xf>
    <xf numFmtId="0" fontId="8" fillId="0" borderId="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6" fillId="0" borderId="7" xfId="2" applyFont="1" applyBorder="1" applyAlignment="1">
      <alignment vertical="center" wrapText="1"/>
    </xf>
    <xf numFmtId="0" fontId="7" fillId="0" borderId="6" xfId="2" applyFont="1" applyBorder="1" applyAlignment="1">
      <alignment vertical="center" wrapText="1"/>
    </xf>
    <xf numFmtId="0" fontId="7" fillId="0" borderId="8" xfId="2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/>
    </xf>
    <xf numFmtId="0" fontId="8" fillId="0" borderId="24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177" fontId="7" fillId="0" borderId="28" xfId="2" applyNumberFormat="1" applyFont="1" applyBorder="1" applyAlignment="1">
      <alignment horizontal="center" vertical="center" wrapText="1"/>
    </xf>
    <xf numFmtId="177" fontId="7" fillId="0" borderId="29" xfId="2" applyNumberFormat="1" applyFont="1" applyBorder="1" applyAlignment="1">
      <alignment horizontal="center" vertical="center" wrapText="1"/>
    </xf>
    <xf numFmtId="177" fontId="8" fillId="0" borderId="34" xfId="1" applyNumberFormat="1" applyFont="1" applyBorder="1" applyAlignment="1">
      <alignment horizontal="center"/>
    </xf>
    <xf numFmtId="177" fontId="7" fillId="0" borderId="38" xfId="2" applyNumberFormat="1" applyFont="1" applyBorder="1" applyAlignment="1">
      <alignment horizontal="center" vertical="center" wrapText="1"/>
    </xf>
    <xf numFmtId="177" fontId="8" fillId="0" borderId="39" xfId="1" applyNumberFormat="1" applyFont="1" applyBorder="1" applyAlignment="1">
      <alignment horizontal="center"/>
    </xf>
    <xf numFmtId="177" fontId="8" fillId="0" borderId="40" xfId="1" applyNumberFormat="1" applyFont="1" applyBorder="1" applyAlignment="1">
      <alignment horizontal="center"/>
    </xf>
    <xf numFmtId="177" fontId="8" fillId="0" borderId="41" xfId="1" applyNumberFormat="1" applyFont="1" applyBorder="1" applyAlignment="1">
      <alignment horizontal="center"/>
    </xf>
    <xf numFmtId="177" fontId="8" fillId="0" borderId="42" xfId="1" applyNumberFormat="1" applyFont="1" applyBorder="1" applyAlignment="1">
      <alignment horizontal="center"/>
    </xf>
    <xf numFmtId="177" fontId="8" fillId="0" borderId="38" xfId="1" applyNumberFormat="1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7" fontId="8" fillId="0" borderId="0" xfId="1" applyNumberFormat="1" applyFont="1" applyAlignment="1">
      <alignment horizontal="center"/>
    </xf>
    <xf numFmtId="178" fontId="8" fillId="0" borderId="0" xfId="1" applyNumberFormat="1" applyFont="1" applyAlignment="1">
      <alignment horizontal="center"/>
    </xf>
    <xf numFmtId="177" fontId="10" fillId="0" borderId="0" xfId="1" applyNumberFormat="1" applyFont="1" applyAlignment="1">
      <alignment horizontal="center"/>
    </xf>
    <xf numFmtId="177" fontId="8" fillId="0" borderId="1" xfId="1" applyNumberFormat="1" applyFont="1" applyBorder="1" applyAlignment="1">
      <alignment horizontal="center"/>
    </xf>
    <xf numFmtId="178" fontId="8" fillId="0" borderId="1" xfId="1" applyNumberFormat="1" applyFont="1" applyBorder="1" applyAlignment="1">
      <alignment horizontal="center"/>
    </xf>
    <xf numFmtId="177" fontId="8" fillId="0" borderId="19" xfId="1" applyNumberFormat="1" applyFont="1" applyBorder="1" applyAlignment="1">
      <alignment horizontal="center"/>
    </xf>
    <xf numFmtId="178" fontId="8" fillId="0" borderId="34" xfId="1" applyNumberFormat="1" applyFont="1" applyBorder="1" applyAlignment="1">
      <alignment horizontal="center"/>
    </xf>
    <xf numFmtId="178" fontId="8" fillId="0" borderId="43" xfId="1" applyNumberFormat="1" applyFont="1" applyBorder="1" applyAlignment="1">
      <alignment horizontal="center"/>
    </xf>
    <xf numFmtId="178" fontId="8" fillId="0" borderId="45" xfId="1" applyNumberFormat="1" applyFont="1" applyBorder="1" applyAlignment="1">
      <alignment horizontal="center"/>
    </xf>
    <xf numFmtId="178" fontId="8" fillId="0" borderId="46" xfId="1" applyNumberFormat="1" applyFont="1" applyBorder="1" applyAlignment="1">
      <alignment horizontal="center"/>
    </xf>
    <xf numFmtId="177" fontId="8" fillId="0" borderId="47" xfId="1" applyNumberFormat="1" applyFont="1" applyBorder="1" applyAlignment="1">
      <alignment horizontal="center"/>
    </xf>
    <xf numFmtId="178" fontId="8" fillId="0" borderId="48" xfId="1" applyNumberFormat="1" applyFont="1" applyBorder="1" applyAlignment="1">
      <alignment horizontal="center"/>
    </xf>
    <xf numFmtId="177" fontId="8" fillId="0" borderId="49" xfId="1" applyNumberFormat="1" applyFont="1" applyBorder="1" applyAlignment="1">
      <alignment horizontal="center"/>
    </xf>
    <xf numFmtId="178" fontId="8" fillId="0" borderId="50" xfId="1" applyNumberFormat="1" applyFont="1" applyBorder="1" applyAlignment="1">
      <alignment horizontal="center"/>
    </xf>
    <xf numFmtId="178" fontId="10" fillId="0" borderId="50" xfId="1" applyNumberFormat="1" applyFont="1" applyBorder="1" applyAlignment="1">
      <alignment horizontal="center"/>
    </xf>
    <xf numFmtId="178" fontId="10" fillId="0" borderId="43" xfId="1" applyNumberFormat="1" applyFont="1" applyBorder="1" applyAlignment="1">
      <alignment horizontal="center"/>
    </xf>
    <xf numFmtId="177" fontId="8" fillId="0" borderId="51" xfId="1" applyNumberFormat="1" applyFont="1" applyBorder="1" applyAlignment="1">
      <alignment horizontal="center"/>
    </xf>
    <xf numFmtId="177" fontId="8" fillId="0" borderId="52" xfId="1" applyNumberFormat="1" applyFont="1" applyBorder="1" applyAlignment="1">
      <alignment horizontal="center"/>
    </xf>
    <xf numFmtId="177" fontId="8" fillId="0" borderId="53" xfId="1" applyNumberFormat="1" applyFont="1" applyBorder="1" applyAlignment="1">
      <alignment horizontal="center"/>
    </xf>
    <xf numFmtId="177" fontId="8" fillId="0" borderId="44" xfId="1" applyNumberFormat="1" applyFont="1" applyBorder="1" applyAlignment="1">
      <alignment horizontal="center"/>
    </xf>
    <xf numFmtId="177" fontId="10" fillId="0" borderId="49" xfId="1" applyNumberFormat="1" applyFont="1" applyBorder="1" applyAlignment="1">
      <alignment horizontal="center"/>
    </xf>
    <xf numFmtId="0" fontId="0" fillId="0" borderId="54" xfId="0" applyBorder="1" applyAlignment="1">
      <alignment horizontal="center" vertical="center"/>
    </xf>
    <xf numFmtId="177" fontId="10" fillId="0" borderId="19" xfId="1" applyNumberFormat="1" applyFont="1" applyBorder="1" applyAlignment="1">
      <alignment horizontal="center"/>
    </xf>
    <xf numFmtId="177" fontId="10" fillId="0" borderId="47" xfId="1" applyNumberFormat="1" applyFont="1" applyBorder="1" applyAlignment="1">
      <alignment horizontal="center"/>
    </xf>
    <xf numFmtId="178" fontId="8" fillId="0" borderId="35" xfId="1" applyNumberFormat="1" applyFont="1" applyBorder="1" applyAlignment="1">
      <alignment horizontal="center"/>
    </xf>
    <xf numFmtId="177" fontId="0" fillId="0" borderId="37" xfId="0" applyNumberFormat="1" applyBorder="1" applyAlignment="1">
      <alignment horizontal="center" vertical="center"/>
    </xf>
    <xf numFmtId="178" fontId="8" fillId="0" borderId="36" xfId="1" applyNumberFormat="1" applyFont="1" applyBorder="1" applyAlignment="1">
      <alignment horizontal="center"/>
    </xf>
    <xf numFmtId="177" fontId="8" fillId="0" borderId="20" xfId="1" applyNumberFormat="1" applyFont="1" applyBorder="1" applyAlignment="1">
      <alignment horizontal="center"/>
    </xf>
    <xf numFmtId="178" fontId="8" fillId="0" borderId="55" xfId="1" applyNumberFormat="1" applyFont="1" applyBorder="1" applyAlignment="1">
      <alignment horizontal="center"/>
    </xf>
    <xf numFmtId="177" fontId="10" fillId="0" borderId="20" xfId="1" applyNumberFormat="1" applyFont="1" applyBorder="1" applyAlignment="1">
      <alignment horizontal="center"/>
    </xf>
    <xf numFmtId="178" fontId="10" fillId="0" borderId="55" xfId="1" applyNumberFormat="1" applyFont="1" applyBorder="1" applyAlignment="1">
      <alignment horizontal="center"/>
    </xf>
    <xf numFmtId="177" fontId="8" fillId="0" borderId="16" xfId="1" applyNumberFormat="1" applyFont="1" applyBorder="1" applyAlignment="1">
      <alignment horizontal="center"/>
    </xf>
    <xf numFmtId="178" fontId="8" fillId="0" borderId="33" xfId="1" applyNumberFormat="1" applyFont="1" applyBorder="1" applyAlignment="1">
      <alignment horizontal="center"/>
    </xf>
    <xf numFmtId="178" fontId="10" fillId="0" borderId="27" xfId="1" applyNumberFormat="1" applyFont="1" applyBorder="1" applyAlignment="1">
      <alignment horizontal="center"/>
    </xf>
    <xf numFmtId="177" fontId="8" fillId="0" borderId="5" xfId="1" applyNumberFormat="1" applyFont="1" applyBorder="1" applyAlignment="1">
      <alignment horizontal="center"/>
    </xf>
    <xf numFmtId="178" fontId="8" fillId="0" borderId="17" xfId="1" applyNumberFormat="1" applyFont="1" applyBorder="1" applyAlignment="1">
      <alignment horizontal="center"/>
    </xf>
    <xf numFmtId="178" fontId="8" fillId="0" borderId="57" xfId="1" applyNumberFormat="1" applyFont="1" applyBorder="1" applyAlignment="1">
      <alignment horizontal="center"/>
    </xf>
    <xf numFmtId="178" fontId="10" fillId="0" borderId="48" xfId="1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7" fillId="0" borderId="6" xfId="2" applyNumberFormat="1" applyFont="1" applyBorder="1" applyAlignment="1">
      <alignment horizontal="center" vertical="center" wrapText="1"/>
    </xf>
    <xf numFmtId="176" fontId="7" fillId="0" borderId="37" xfId="2" applyNumberFormat="1" applyFont="1" applyBorder="1" applyAlignment="1">
      <alignment horizontal="center" vertical="center" wrapText="1"/>
    </xf>
    <xf numFmtId="176" fontId="7" fillId="0" borderId="8" xfId="2" applyNumberFormat="1" applyFont="1" applyBorder="1" applyAlignment="1">
      <alignment horizontal="center" vertical="center" wrapText="1"/>
    </xf>
    <xf numFmtId="176" fontId="7" fillId="0" borderId="36" xfId="2" applyNumberFormat="1" applyFont="1" applyBorder="1" applyAlignment="1">
      <alignment horizontal="center" vertical="center" wrapText="1"/>
    </xf>
    <xf numFmtId="177" fontId="7" fillId="0" borderId="11" xfId="2" applyNumberFormat="1" applyFont="1" applyBorder="1" applyAlignment="1">
      <alignment horizontal="center" vertical="center" wrapText="1"/>
    </xf>
    <xf numFmtId="177" fontId="7" fillId="0" borderId="56" xfId="2" applyNumberFormat="1" applyFont="1" applyBorder="1" applyAlignment="1">
      <alignment horizontal="center" vertical="center" wrapText="1"/>
    </xf>
    <xf numFmtId="177" fontId="7" fillId="0" borderId="16" xfId="2" applyNumberFormat="1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92CDD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8AA84-7730-46EF-AA13-F462B1B43D06}">
  <dimension ref="A1:I55"/>
  <sheetViews>
    <sheetView tabSelected="1" workbookViewId="0">
      <selection sqref="A1:I1"/>
    </sheetView>
  </sheetViews>
  <sheetFormatPr defaultRowHeight="13.5" x14ac:dyDescent="0.15"/>
  <cols>
    <col min="1" max="1" width="8.875" style="2"/>
    <col min="2" max="2" width="10.75" customWidth="1"/>
    <col min="3" max="4" width="16.75" style="2" customWidth="1"/>
    <col min="5" max="5" width="16.75" style="19" customWidth="1"/>
    <col min="6" max="6" width="3.625" style="19" customWidth="1"/>
    <col min="7" max="7" width="9.375" style="4" customWidth="1"/>
    <col min="8" max="8" width="3.625" style="4" customWidth="1"/>
    <col min="9" max="9" width="3.875" style="2" customWidth="1"/>
  </cols>
  <sheetData>
    <row r="1" spans="1:9" ht="27" customHeight="1" x14ac:dyDescent="0.15">
      <c r="A1" s="82" t="s">
        <v>73</v>
      </c>
      <c r="B1" s="82"/>
      <c r="C1" s="82"/>
      <c r="D1" s="82"/>
      <c r="E1" s="82"/>
      <c r="F1" s="82"/>
      <c r="G1" s="82"/>
      <c r="H1" s="82"/>
      <c r="I1" s="82"/>
    </row>
    <row r="2" spans="1:9" ht="14.25" thickBot="1" x14ac:dyDescent="0.2">
      <c r="G2" s="4" t="s">
        <v>74</v>
      </c>
    </row>
    <row r="3" spans="1:9" ht="84.6" customHeight="1" x14ac:dyDescent="0.15">
      <c r="A3" s="85" t="s">
        <v>60</v>
      </c>
      <c r="B3" s="83" t="s">
        <v>0</v>
      </c>
      <c r="C3" s="20" t="s">
        <v>66</v>
      </c>
      <c r="D3" s="21" t="s">
        <v>67</v>
      </c>
      <c r="E3" s="28" t="s">
        <v>68</v>
      </c>
      <c r="F3" s="91" t="s">
        <v>64</v>
      </c>
      <c r="G3" s="92"/>
      <c r="H3" s="92"/>
      <c r="I3" s="88" t="s">
        <v>72</v>
      </c>
    </row>
    <row r="4" spans="1:9" ht="21" customHeight="1" thickBot="1" x14ac:dyDescent="0.2">
      <c r="A4" s="81"/>
      <c r="B4" s="84"/>
      <c r="C4" s="17" t="s">
        <v>63</v>
      </c>
      <c r="D4" s="22" t="s">
        <v>62</v>
      </c>
      <c r="E4" s="29" t="s">
        <v>69</v>
      </c>
      <c r="F4" s="93" t="s">
        <v>65</v>
      </c>
      <c r="G4" s="94"/>
      <c r="H4" s="94"/>
      <c r="I4" s="86"/>
    </row>
    <row r="5" spans="1:9" ht="18.600000000000001" customHeight="1" thickBot="1" x14ac:dyDescent="0.2">
      <c r="A5" s="89" t="s">
        <v>61</v>
      </c>
      <c r="B5" s="90"/>
      <c r="C5" s="18">
        <v>491</v>
      </c>
      <c r="D5" s="22">
        <v>289</v>
      </c>
      <c r="E5" s="31" t="s">
        <v>70</v>
      </c>
      <c r="F5" s="95"/>
      <c r="G5" s="96"/>
      <c r="H5" s="97"/>
      <c r="I5" s="87"/>
    </row>
    <row r="6" spans="1:9" ht="14.25" thickBot="1" x14ac:dyDescent="0.2">
      <c r="A6" s="5" t="s">
        <v>1</v>
      </c>
      <c r="B6" s="6" t="s">
        <v>2</v>
      </c>
      <c r="C6" s="7">
        <v>22</v>
      </c>
      <c r="D6" s="23">
        <v>12</v>
      </c>
      <c r="E6" s="32">
        <v>20.387543252595158</v>
      </c>
      <c r="F6" s="75"/>
      <c r="G6" s="73">
        <f t="shared" ref="G6:G53" si="0">+E6-C6</f>
        <v>-1.6124567474048419</v>
      </c>
      <c r="H6" s="76"/>
      <c r="I6" s="37"/>
    </row>
    <row r="7" spans="1:9" x14ac:dyDescent="0.15">
      <c r="A7" s="79" t="s">
        <v>50</v>
      </c>
      <c r="B7" s="8" t="s">
        <v>3</v>
      </c>
      <c r="C7" s="9">
        <v>7</v>
      </c>
      <c r="D7" s="24">
        <v>3</v>
      </c>
      <c r="E7" s="59">
        <v>5.0968858131487895</v>
      </c>
      <c r="F7" s="44"/>
      <c r="G7" s="45">
        <f t="shared" si="0"/>
        <v>-1.9031141868512105</v>
      </c>
      <c r="H7" s="77"/>
      <c r="I7" s="38"/>
    </row>
    <row r="8" spans="1:9" x14ac:dyDescent="0.15">
      <c r="A8" s="80"/>
      <c r="B8" s="10" t="s">
        <v>4</v>
      </c>
      <c r="C8" s="11">
        <v>8</v>
      </c>
      <c r="D8" s="25">
        <v>3</v>
      </c>
      <c r="E8" s="57">
        <v>5.0968858131487895</v>
      </c>
      <c r="F8" s="30"/>
      <c r="G8" s="47">
        <f t="shared" si="0"/>
        <v>-2.9031141868512105</v>
      </c>
      <c r="H8" s="48"/>
      <c r="I8" s="39"/>
    </row>
    <row r="9" spans="1:9" x14ac:dyDescent="0.15">
      <c r="A9" s="80"/>
      <c r="B9" s="10" t="s">
        <v>5</v>
      </c>
      <c r="C9" s="11">
        <v>9</v>
      </c>
      <c r="D9" s="25">
        <v>5</v>
      </c>
      <c r="E9" s="57">
        <v>8.4948096885813147</v>
      </c>
      <c r="F9" s="30"/>
      <c r="G9" s="47">
        <f t="shared" si="0"/>
        <v>-0.50519031141868531</v>
      </c>
      <c r="H9" s="48"/>
      <c r="I9" s="39"/>
    </row>
    <row r="10" spans="1:9" x14ac:dyDescent="0.15">
      <c r="A10" s="80"/>
      <c r="B10" s="10" t="s">
        <v>6</v>
      </c>
      <c r="C10" s="11">
        <v>8</v>
      </c>
      <c r="D10" s="25">
        <v>3</v>
      </c>
      <c r="E10" s="57">
        <v>5.0968858131487895</v>
      </c>
      <c r="F10" s="30"/>
      <c r="G10" s="47">
        <f t="shared" si="0"/>
        <v>-2.9031141868512105</v>
      </c>
      <c r="H10" s="48"/>
      <c r="I10" s="39"/>
    </row>
    <row r="11" spans="1:9" x14ac:dyDescent="0.15">
      <c r="A11" s="80"/>
      <c r="B11" s="10" t="s">
        <v>7</v>
      </c>
      <c r="C11" s="11">
        <v>8</v>
      </c>
      <c r="D11" s="25">
        <v>3</v>
      </c>
      <c r="E11" s="57">
        <v>5.0968858131487895</v>
      </c>
      <c r="F11" s="41"/>
      <c r="G11" s="42">
        <f t="shared" si="0"/>
        <v>-2.9031141868512105</v>
      </c>
      <c r="H11" s="54"/>
      <c r="I11" s="39"/>
    </row>
    <row r="12" spans="1:9" ht="17.25" thickBot="1" x14ac:dyDescent="0.35">
      <c r="A12" s="81"/>
      <c r="B12" s="12" t="s">
        <v>8</v>
      </c>
      <c r="C12" s="13">
        <v>12</v>
      </c>
      <c r="D12" s="26">
        <v>4</v>
      </c>
      <c r="E12" s="35">
        <v>6.7958477508650521</v>
      </c>
      <c r="F12" s="70" t="s">
        <v>86</v>
      </c>
      <c r="G12" s="65">
        <f t="shared" si="0"/>
        <v>-5.2041522491349479</v>
      </c>
      <c r="H12" s="69"/>
      <c r="I12" s="40"/>
    </row>
    <row r="13" spans="1:9" x14ac:dyDescent="0.15">
      <c r="A13" s="79" t="s">
        <v>51</v>
      </c>
      <c r="B13" s="8" t="s">
        <v>21</v>
      </c>
      <c r="C13" s="9">
        <v>12</v>
      </c>
      <c r="D13" s="24">
        <v>7</v>
      </c>
      <c r="E13" s="33">
        <v>11.892733564013842</v>
      </c>
      <c r="F13" s="51"/>
      <c r="G13" s="42">
        <f t="shared" si="0"/>
        <v>-0.10726643598615837</v>
      </c>
      <c r="H13" s="52"/>
      <c r="I13" s="38"/>
    </row>
    <row r="14" spans="1:9" x14ac:dyDescent="0.15">
      <c r="A14" s="80"/>
      <c r="B14" s="10" t="s">
        <v>9</v>
      </c>
      <c r="C14" s="11">
        <v>10</v>
      </c>
      <c r="D14" s="25">
        <v>5</v>
      </c>
      <c r="E14" s="34">
        <v>8.4948096885813147</v>
      </c>
      <c r="F14" s="46"/>
      <c r="G14" s="47">
        <f t="shared" si="0"/>
        <v>-1.5051903114186853</v>
      </c>
      <c r="H14" s="48"/>
      <c r="I14" s="39"/>
    </row>
    <row r="15" spans="1:9" x14ac:dyDescent="0.15">
      <c r="A15" s="80"/>
      <c r="B15" s="10" t="s">
        <v>10</v>
      </c>
      <c r="C15" s="11">
        <v>10</v>
      </c>
      <c r="D15" s="25">
        <v>5</v>
      </c>
      <c r="E15" s="34">
        <v>8.4948096885813147</v>
      </c>
      <c r="F15" s="51"/>
      <c r="G15" s="42">
        <f t="shared" si="0"/>
        <v>-1.5051903114186853</v>
      </c>
      <c r="H15" s="52"/>
      <c r="I15" s="39"/>
    </row>
    <row r="16" spans="1:9" ht="17.25" thickBot="1" x14ac:dyDescent="0.35">
      <c r="A16" s="81"/>
      <c r="B16" s="12" t="s">
        <v>11</v>
      </c>
      <c r="C16" s="13">
        <v>13</v>
      </c>
      <c r="D16" s="26">
        <v>16</v>
      </c>
      <c r="E16" s="35">
        <v>27.183391003460208</v>
      </c>
      <c r="F16" s="68"/>
      <c r="G16" s="65">
        <f t="shared" si="0"/>
        <v>14.183391003460208</v>
      </c>
      <c r="H16" s="71" t="s">
        <v>78</v>
      </c>
      <c r="I16" s="40" t="s">
        <v>71</v>
      </c>
    </row>
    <row r="17" spans="1:9" ht="17.25" thickBot="1" x14ac:dyDescent="0.35">
      <c r="A17" s="5" t="s">
        <v>52</v>
      </c>
      <c r="B17" s="6" t="s">
        <v>13</v>
      </c>
      <c r="C17" s="7">
        <v>39</v>
      </c>
      <c r="D17" s="23">
        <v>30</v>
      </c>
      <c r="E17" s="32">
        <v>50.968858131487892</v>
      </c>
      <c r="F17" s="72"/>
      <c r="G17" s="73">
        <f t="shared" si="0"/>
        <v>11.968858131487892</v>
      </c>
      <c r="H17" s="74" t="s">
        <v>77</v>
      </c>
      <c r="I17" s="37" t="s">
        <v>71</v>
      </c>
    </row>
    <row r="18" spans="1:9" ht="16.5" x14ac:dyDescent="0.3">
      <c r="A18" s="79" t="s">
        <v>53</v>
      </c>
      <c r="B18" s="8" t="s">
        <v>12</v>
      </c>
      <c r="C18" s="9">
        <v>13</v>
      </c>
      <c r="D18" s="24">
        <v>14</v>
      </c>
      <c r="E18" s="33">
        <v>23.785467128027683</v>
      </c>
      <c r="F18" s="53"/>
      <c r="G18" s="45">
        <f t="shared" si="0"/>
        <v>10.785467128027683</v>
      </c>
      <c r="H18" s="55" t="s">
        <v>76</v>
      </c>
      <c r="I18" s="38" t="s">
        <v>71</v>
      </c>
    </row>
    <row r="19" spans="1:9" ht="16.5" x14ac:dyDescent="0.3">
      <c r="A19" s="80"/>
      <c r="B19" s="10" t="s">
        <v>14</v>
      </c>
      <c r="C19" s="11">
        <v>14</v>
      </c>
      <c r="D19" s="25">
        <v>20</v>
      </c>
      <c r="E19" s="57">
        <v>33.979238754325259</v>
      </c>
      <c r="F19" s="41"/>
      <c r="G19" s="42">
        <f t="shared" si="0"/>
        <v>19.979238754325259</v>
      </c>
      <c r="H19" s="56" t="s">
        <v>75</v>
      </c>
      <c r="I19" s="39" t="s">
        <v>71</v>
      </c>
    </row>
    <row r="20" spans="1:9" ht="14.25" thickBot="1" x14ac:dyDescent="0.2">
      <c r="A20" s="81"/>
      <c r="B20" s="12" t="s">
        <v>19</v>
      </c>
      <c r="C20" s="13">
        <v>5</v>
      </c>
      <c r="D20" s="26">
        <v>2</v>
      </c>
      <c r="E20" s="58">
        <v>3.3979238754325261</v>
      </c>
      <c r="F20" s="68"/>
      <c r="G20" s="65">
        <f t="shared" si="0"/>
        <v>-1.6020761245674739</v>
      </c>
      <c r="H20" s="69"/>
      <c r="I20" s="40"/>
    </row>
    <row r="21" spans="1:9" ht="16.5" x14ac:dyDescent="0.3">
      <c r="A21" s="79" t="s">
        <v>54</v>
      </c>
      <c r="B21" s="8" t="s">
        <v>15</v>
      </c>
      <c r="C21" s="9">
        <v>15</v>
      </c>
      <c r="D21" s="24">
        <v>5</v>
      </c>
      <c r="E21" s="59">
        <v>8.4948096885813147</v>
      </c>
      <c r="F21" s="43" t="s">
        <v>85</v>
      </c>
      <c r="G21" s="42">
        <f t="shared" si="0"/>
        <v>-6.5051903114186853</v>
      </c>
      <c r="H21" s="42"/>
      <c r="I21" s="62"/>
    </row>
    <row r="22" spans="1:9" x14ac:dyDescent="0.15">
      <c r="A22" s="80"/>
      <c r="B22" s="10" t="s">
        <v>16</v>
      </c>
      <c r="C22" s="11">
        <v>6</v>
      </c>
      <c r="D22" s="25">
        <v>3</v>
      </c>
      <c r="E22" s="57">
        <v>5.0968858131487895</v>
      </c>
      <c r="F22" s="60"/>
      <c r="G22" s="49">
        <f t="shared" si="0"/>
        <v>-0.90311418685121048</v>
      </c>
      <c r="H22" s="50"/>
      <c r="I22" s="39"/>
    </row>
    <row r="23" spans="1:9" x14ac:dyDescent="0.15">
      <c r="A23" s="80"/>
      <c r="B23" s="10" t="s">
        <v>17</v>
      </c>
      <c r="C23" s="11">
        <v>6</v>
      </c>
      <c r="D23" s="25">
        <v>3</v>
      </c>
      <c r="E23" s="34">
        <v>5.0968858131487895</v>
      </c>
      <c r="F23" s="46"/>
      <c r="G23" s="47">
        <f t="shared" si="0"/>
        <v>-0.90311418685121048</v>
      </c>
      <c r="H23" s="48"/>
      <c r="I23" s="39"/>
    </row>
    <row r="24" spans="1:9" x14ac:dyDescent="0.15">
      <c r="A24" s="80"/>
      <c r="B24" s="10" t="s">
        <v>18</v>
      </c>
      <c r="C24" s="11">
        <v>4</v>
      </c>
      <c r="D24" s="25">
        <v>2</v>
      </c>
      <c r="E24" s="34">
        <v>3.3979238754325261</v>
      </c>
      <c r="F24" s="51"/>
      <c r="G24" s="42">
        <f t="shared" si="0"/>
        <v>-0.60207612456747395</v>
      </c>
      <c r="H24" s="52"/>
      <c r="I24" s="39"/>
    </row>
    <row r="25" spans="1:9" ht="17.25" thickBot="1" x14ac:dyDescent="0.35">
      <c r="A25" s="81"/>
      <c r="B25" s="12" t="s">
        <v>20</v>
      </c>
      <c r="C25" s="13">
        <v>13</v>
      </c>
      <c r="D25" s="26">
        <v>5</v>
      </c>
      <c r="E25" s="35">
        <v>8.4948096885813147</v>
      </c>
      <c r="F25" s="70" t="s">
        <v>84</v>
      </c>
      <c r="G25" s="65">
        <f t="shared" si="0"/>
        <v>-4.5051903114186853</v>
      </c>
      <c r="H25" s="69"/>
      <c r="I25" s="40"/>
    </row>
    <row r="26" spans="1:9" x14ac:dyDescent="0.15">
      <c r="A26" s="79" t="s">
        <v>55</v>
      </c>
      <c r="B26" s="8" t="s">
        <v>22</v>
      </c>
      <c r="C26" s="9">
        <v>9</v>
      </c>
      <c r="D26" s="24">
        <v>5</v>
      </c>
      <c r="E26" s="33">
        <v>8.4948096885813147</v>
      </c>
      <c r="F26" s="51"/>
      <c r="G26" s="42">
        <f t="shared" si="0"/>
        <v>-0.50519031141868531</v>
      </c>
      <c r="H26" s="52"/>
      <c r="I26" s="38"/>
    </row>
    <row r="27" spans="1:9" x14ac:dyDescent="0.15">
      <c r="A27" s="80"/>
      <c r="B27" s="10" t="s">
        <v>23</v>
      </c>
      <c r="C27" s="11">
        <v>14</v>
      </c>
      <c r="D27" s="25">
        <v>8</v>
      </c>
      <c r="E27" s="34">
        <v>13.591695501730104</v>
      </c>
      <c r="F27" s="60"/>
      <c r="G27" s="49">
        <f t="shared" si="0"/>
        <v>-0.40830449826989579</v>
      </c>
      <c r="H27" s="50"/>
      <c r="I27" s="39"/>
    </row>
    <row r="28" spans="1:9" ht="16.5" x14ac:dyDescent="0.3">
      <c r="A28" s="80"/>
      <c r="B28" s="10" t="s">
        <v>24</v>
      </c>
      <c r="C28" s="11">
        <v>20</v>
      </c>
      <c r="D28" s="25">
        <v>16</v>
      </c>
      <c r="E28" s="34">
        <v>27.183391003460208</v>
      </c>
      <c r="F28" s="46"/>
      <c r="G28" s="47">
        <f t="shared" si="0"/>
        <v>7.1833910034602084</v>
      </c>
      <c r="H28" s="56" t="s">
        <v>87</v>
      </c>
      <c r="I28" s="39" t="s">
        <v>71</v>
      </c>
    </row>
    <row r="29" spans="1:9" ht="14.25" thickBot="1" x14ac:dyDescent="0.2">
      <c r="A29" s="81"/>
      <c r="B29" s="12" t="s">
        <v>25</v>
      </c>
      <c r="C29" s="13">
        <v>9</v>
      </c>
      <c r="D29" s="26">
        <v>4</v>
      </c>
      <c r="E29" s="35">
        <v>6.7958477508650521</v>
      </c>
      <c r="F29" s="68"/>
      <c r="G29" s="65">
        <f t="shared" si="0"/>
        <v>-2.2041522491349479</v>
      </c>
      <c r="H29" s="69"/>
      <c r="I29" s="40"/>
    </row>
    <row r="30" spans="1:9" x14ac:dyDescent="0.15">
      <c r="A30" s="79" t="s">
        <v>56</v>
      </c>
      <c r="B30" s="8" t="s">
        <v>26</v>
      </c>
      <c r="C30" s="9">
        <v>5</v>
      </c>
      <c r="D30" s="24">
        <v>3</v>
      </c>
      <c r="E30" s="33">
        <v>5.0968858131487895</v>
      </c>
      <c r="F30" s="51"/>
      <c r="G30" s="42">
        <f t="shared" si="0"/>
        <v>9.6885813148789524E-2</v>
      </c>
      <c r="H30" s="52"/>
      <c r="I30" s="38"/>
    </row>
    <row r="31" spans="1:9" x14ac:dyDescent="0.15">
      <c r="A31" s="80"/>
      <c r="B31" s="10" t="s">
        <v>27</v>
      </c>
      <c r="C31" s="11">
        <v>10</v>
      </c>
      <c r="D31" s="25">
        <v>6</v>
      </c>
      <c r="E31" s="34">
        <v>10.193771626297579</v>
      </c>
      <c r="F31" s="46"/>
      <c r="G31" s="47">
        <f t="shared" si="0"/>
        <v>0.19377162629757905</v>
      </c>
      <c r="H31" s="48"/>
      <c r="I31" s="39"/>
    </row>
    <row r="32" spans="1:9" ht="16.5" x14ac:dyDescent="0.3">
      <c r="A32" s="80"/>
      <c r="B32" s="10" t="s">
        <v>28</v>
      </c>
      <c r="C32" s="11">
        <v>23</v>
      </c>
      <c r="D32" s="25">
        <v>19</v>
      </c>
      <c r="E32" s="34">
        <v>32.280276816608996</v>
      </c>
      <c r="F32" s="53"/>
      <c r="G32" s="45">
        <f t="shared" si="0"/>
        <v>9.2802768166089962</v>
      </c>
      <c r="H32" s="55" t="s">
        <v>79</v>
      </c>
      <c r="I32" s="39" t="s">
        <v>71</v>
      </c>
    </row>
    <row r="33" spans="1:9" ht="16.5" x14ac:dyDescent="0.3">
      <c r="A33" s="80"/>
      <c r="B33" s="10" t="s">
        <v>29</v>
      </c>
      <c r="C33" s="11">
        <v>19</v>
      </c>
      <c r="D33" s="25">
        <v>12</v>
      </c>
      <c r="E33" s="34">
        <v>20.387543252595158</v>
      </c>
      <c r="F33" s="53"/>
      <c r="G33" s="45">
        <f t="shared" si="0"/>
        <v>1.3875432525951581</v>
      </c>
      <c r="H33" s="55" t="s">
        <v>80</v>
      </c>
      <c r="I33" s="39" t="s">
        <v>71</v>
      </c>
    </row>
    <row r="34" spans="1:9" ht="16.5" x14ac:dyDescent="0.3">
      <c r="A34" s="80"/>
      <c r="B34" s="10" t="s">
        <v>30</v>
      </c>
      <c r="C34" s="11">
        <v>5</v>
      </c>
      <c r="D34" s="25">
        <v>3</v>
      </c>
      <c r="E34" s="34">
        <v>5.0968858131487895</v>
      </c>
      <c r="F34" s="51"/>
      <c r="G34" s="42">
        <f t="shared" si="0"/>
        <v>9.6885813148789524E-2</v>
      </c>
      <c r="H34" s="78" t="s">
        <v>88</v>
      </c>
      <c r="I34" s="39" t="s">
        <v>71</v>
      </c>
    </row>
    <row r="35" spans="1:9" ht="14.25" thickBot="1" x14ac:dyDescent="0.2">
      <c r="A35" s="81"/>
      <c r="B35" s="12" t="s">
        <v>31</v>
      </c>
      <c r="C35" s="13">
        <v>6</v>
      </c>
      <c r="D35" s="26">
        <v>2</v>
      </c>
      <c r="E35" s="35">
        <v>3.3979238754325261</v>
      </c>
      <c r="F35" s="68"/>
      <c r="G35" s="65">
        <f t="shared" si="0"/>
        <v>-2.6020761245674739</v>
      </c>
      <c r="H35" s="69"/>
      <c r="I35" s="40"/>
    </row>
    <row r="36" spans="1:9" x14ac:dyDescent="0.15">
      <c r="A36" s="79" t="s">
        <v>57</v>
      </c>
      <c r="B36" s="8" t="s">
        <v>49</v>
      </c>
      <c r="C36" s="9">
        <v>4</v>
      </c>
      <c r="D36" s="24">
        <v>2</v>
      </c>
      <c r="E36" s="33">
        <v>3.3979238754325261</v>
      </c>
      <c r="F36" s="51"/>
      <c r="G36" s="42">
        <f t="shared" si="0"/>
        <v>-0.60207612456747395</v>
      </c>
      <c r="H36" s="52"/>
      <c r="I36" s="38"/>
    </row>
    <row r="37" spans="1:9" x14ac:dyDescent="0.15">
      <c r="A37" s="80"/>
      <c r="B37" s="10" t="s">
        <v>32</v>
      </c>
      <c r="C37" s="11">
        <v>5</v>
      </c>
      <c r="D37" s="25">
        <v>2</v>
      </c>
      <c r="E37" s="34">
        <v>3.3979238754325261</v>
      </c>
      <c r="F37" s="46"/>
      <c r="G37" s="47">
        <f t="shared" si="0"/>
        <v>-1.6020761245674739</v>
      </c>
      <c r="H37" s="48"/>
      <c r="I37" s="39"/>
    </row>
    <row r="38" spans="1:9" ht="16.5" x14ac:dyDescent="0.3">
      <c r="A38" s="80"/>
      <c r="B38" s="10" t="s">
        <v>33</v>
      </c>
      <c r="C38" s="11">
        <v>10</v>
      </c>
      <c r="D38" s="25">
        <v>4</v>
      </c>
      <c r="E38" s="34">
        <v>6.7958477508650521</v>
      </c>
      <c r="F38" s="64" t="s">
        <v>82</v>
      </c>
      <c r="G38" s="42">
        <f t="shared" si="0"/>
        <v>-3.2041522491349479</v>
      </c>
      <c r="H38" s="52"/>
      <c r="I38" s="39"/>
    </row>
    <row r="39" spans="1:9" x14ac:dyDescent="0.15">
      <c r="A39" s="80"/>
      <c r="B39" s="10" t="s">
        <v>34</v>
      </c>
      <c r="C39" s="11">
        <v>12</v>
      </c>
      <c r="D39" s="25">
        <v>6</v>
      </c>
      <c r="E39" s="34">
        <v>10.193771626297579</v>
      </c>
      <c r="F39" s="60"/>
      <c r="G39" s="49">
        <f t="shared" si="0"/>
        <v>-1.806228373702421</v>
      </c>
      <c r="H39" s="50"/>
      <c r="I39" s="39"/>
    </row>
    <row r="40" spans="1:9" ht="17.25" thickBot="1" x14ac:dyDescent="0.35">
      <c r="A40" s="81"/>
      <c r="B40" s="12" t="s">
        <v>35</v>
      </c>
      <c r="C40" s="13">
        <v>9</v>
      </c>
      <c r="D40" s="26">
        <v>3</v>
      </c>
      <c r="E40" s="35">
        <v>5.0968858131487895</v>
      </c>
      <c r="F40" s="70" t="s">
        <v>83</v>
      </c>
      <c r="G40" s="65">
        <f t="shared" si="0"/>
        <v>-3.9031141868512105</v>
      </c>
      <c r="H40" s="69"/>
      <c r="I40" s="40"/>
    </row>
    <row r="41" spans="1:9" x14ac:dyDescent="0.15">
      <c r="A41" s="79" t="s">
        <v>58</v>
      </c>
      <c r="B41" s="8" t="s">
        <v>36</v>
      </c>
      <c r="C41" s="9">
        <v>5</v>
      </c>
      <c r="D41" s="24">
        <v>2</v>
      </c>
      <c r="E41" s="33">
        <v>3.3979238754325261</v>
      </c>
      <c r="F41" s="51"/>
      <c r="G41" s="42">
        <f t="shared" si="0"/>
        <v>-1.6020761245674739</v>
      </c>
      <c r="H41" s="52"/>
      <c r="I41" s="38"/>
    </row>
    <row r="42" spans="1:9" x14ac:dyDescent="0.15">
      <c r="A42" s="80"/>
      <c r="B42" s="10" t="s">
        <v>37</v>
      </c>
      <c r="C42" s="11">
        <v>6</v>
      </c>
      <c r="D42" s="25">
        <v>3</v>
      </c>
      <c r="E42" s="34">
        <v>5.0968858131487895</v>
      </c>
      <c r="F42" s="60"/>
      <c r="G42" s="49">
        <f t="shared" si="0"/>
        <v>-0.90311418685121048</v>
      </c>
      <c r="H42" s="50"/>
      <c r="I42" s="39"/>
    </row>
    <row r="43" spans="1:9" ht="16.5" x14ac:dyDescent="0.3">
      <c r="A43" s="80"/>
      <c r="B43" s="10" t="s">
        <v>38</v>
      </c>
      <c r="C43" s="11">
        <v>9</v>
      </c>
      <c r="D43" s="25">
        <v>3</v>
      </c>
      <c r="E43" s="34">
        <v>5.0968858131487895</v>
      </c>
      <c r="F43" s="63" t="s">
        <v>83</v>
      </c>
      <c r="G43" s="47">
        <f t="shared" si="0"/>
        <v>-3.9031141868512105</v>
      </c>
      <c r="H43" s="48"/>
      <c r="I43" s="39"/>
    </row>
    <row r="44" spans="1:9" ht="14.25" thickBot="1" x14ac:dyDescent="0.2">
      <c r="A44" s="81"/>
      <c r="B44" s="12" t="s">
        <v>39</v>
      </c>
      <c r="C44" s="13">
        <v>5</v>
      </c>
      <c r="D44" s="26">
        <v>2</v>
      </c>
      <c r="E44" s="35">
        <v>3.3979238754325261</v>
      </c>
      <c r="F44" s="68"/>
      <c r="G44" s="65">
        <f t="shared" si="0"/>
        <v>-1.6020761245674739</v>
      </c>
      <c r="H44" s="69"/>
      <c r="I44" s="40"/>
    </row>
    <row r="45" spans="1:9" x14ac:dyDescent="0.15">
      <c r="A45" s="79" t="s">
        <v>59</v>
      </c>
      <c r="B45" s="8" t="s">
        <v>40</v>
      </c>
      <c r="C45" s="9">
        <v>19</v>
      </c>
      <c r="D45" s="24">
        <v>11</v>
      </c>
      <c r="E45" s="33">
        <v>18.688581314878892</v>
      </c>
      <c r="F45" s="53"/>
      <c r="G45" s="45">
        <f t="shared" si="0"/>
        <v>-0.31141868512110804</v>
      </c>
      <c r="H45" s="54"/>
      <c r="I45" s="38"/>
    </row>
    <row r="46" spans="1:9" x14ac:dyDescent="0.15">
      <c r="A46" s="80"/>
      <c r="B46" s="10" t="s">
        <v>41</v>
      </c>
      <c r="C46" s="11">
        <v>5</v>
      </c>
      <c r="D46" s="25">
        <v>2</v>
      </c>
      <c r="E46" s="34">
        <v>3.3979238754325261</v>
      </c>
      <c r="F46" s="51"/>
      <c r="G46" s="42">
        <f t="shared" si="0"/>
        <v>-1.6020761245674739</v>
      </c>
      <c r="H46" s="52"/>
      <c r="I46" s="39"/>
    </row>
    <row r="47" spans="1:9" ht="16.5" x14ac:dyDescent="0.3">
      <c r="A47" s="80"/>
      <c r="B47" s="10" t="s">
        <v>42</v>
      </c>
      <c r="C47" s="11">
        <v>9</v>
      </c>
      <c r="D47" s="25">
        <v>3</v>
      </c>
      <c r="E47" s="34">
        <v>5.0968858131487895</v>
      </c>
      <c r="F47" s="63" t="s">
        <v>83</v>
      </c>
      <c r="G47" s="47">
        <f t="shared" si="0"/>
        <v>-3.9031141868512105</v>
      </c>
      <c r="H47" s="48"/>
      <c r="I47" s="39"/>
    </row>
    <row r="48" spans="1:9" ht="16.5" x14ac:dyDescent="0.3">
      <c r="A48" s="80"/>
      <c r="B48" s="10" t="s">
        <v>43</v>
      </c>
      <c r="C48" s="11">
        <v>10</v>
      </c>
      <c r="D48" s="25">
        <v>4</v>
      </c>
      <c r="E48" s="34">
        <v>6.7958477508650521</v>
      </c>
      <c r="F48" s="64" t="s">
        <v>82</v>
      </c>
      <c r="G48" s="42">
        <f t="shared" si="0"/>
        <v>-3.2041522491349479</v>
      </c>
      <c r="H48" s="52"/>
      <c r="I48" s="39"/>
    </row>
    <row r="49" spans="1:9" x14ac:dyDescent="0.15">
      <c r="A49" s="80"/>
      <c r="B49" s="10" t="s">
        <v>44</v>
      </c>
      <c r="C49" s="11">
        <v>7</v>
      </c>
      <c r="D49" s="25">
        <v>3</v>
      </c>
      <c r="E49" s="34">
        <v>5.0968858131487895</v>
      </c>
      <c r="F49" s="60"/>
      <c r="G49" s="49">
        <f t="shared" si="0"/>
        <v>-1.9031141868512105</v>
      </c>
      <c r="H49" s="50"/>
      <c r="I49" s="39"/>
    </row>
    <row r="50" spans="1:9" x14ac:dyDescent="0.15">
      <c r="A50" s="80"/>
      <c r="B50" s="10" t="s">
        <v>45</v>
      </c>
      <c r="C50" s="11">
        <v>6</v>
      </c>
      <c r="D50" s="25">
        <v>3</v>
      </c>
      <c r="E50" s="34">
        <v>5.0968858131487895</v>
      </c>
      <c r="F50" s="46"/>
      <c r="G50" s="47">
        <f t="shared" si="0"/>
        <v>-0.90311418685121048</v>
      </c>
      <c r="H50" s="48"/>
      <c r="I50" s="39"/>
    </row>
    <row r="51" spans="1:9" ht="16.5" x14ac:dyDescent="0.3">
      <c r="A51" s="80"/>
      <c r="B51" s="10" t="s">
        <v>46</v>
      </c>
      <c r="C51" s="11">
        <v>11</v>
      </c>
      <c r="D51" s="25">
        <v>4</v>
      </c>
      <c r="E51" s="34">
        <v>6.7958477508650521</v>
      </c>
      <c r="F51" s="61" t="s">
        <v>81</v>
      </c>
      <c r="G51" s="45">
        <f t="shared" si="0"/>
        <v>-4.2041522491349479</v>
      </c>
      <c r="H51" s="54"/>
      <c r="I51" s="39"/>
    </row>
    <row r="52" spans="1:9" ht="17.25" thickBot="1" x14ac:dyDescent="0.35">
      <c r="A52" s="81"/>
      <c r="B52" s="12" t="s">
        <v>47</v>
      </c>
      <c r="C52" s="13">
        <v>5</v>
      </c>
      <c r="D52" s="26">
        <v>4</v>
      </c>
      <c r="E52" s="35">
        <v>6.7958477508650521</v>
      </c>
      <c r="F52" s="68"/>
      <c r="G52" s="65">
        <f t="shared" si="0"/>
        <v>1.7958477508650521</v>
      </c>
      <c r="H52" s="71" t="s">
        <v>89</v>
      </c>
      <c r="I52" s="40" t="s">
        <v>71</v>
      </c>
    </row>
    <row r="53" spans="1:9" ht="14.25" thickBot="1" x14ac:dyDescent="0.2">
      <c r="A53" s="16"/>
      <c r="B53" s="14" t="s">
        <v>48</v>
      </c>
      <c r="C53" s="15">
        <v>491</v>
      </c>
      <c r="D53" s="27">
        <v>289</v>
      </c>
      <c r="E53" s="36">
        <v>491</v>
      </c>
      <c r="F53" s="41"/>
      <c r="G53" s="67">
        <f t="shared" si="0"/>
        <v>0</v>
      </c>
      <c r="H53" s="67"/>
      <c r="I53" s="37"/>
    </row>
    <row r="54" spans="1:9" x14ac:dyDescent="0.15">
      <c r="B54" s="1"/>
      <c r="C54" s="3"/>
      <c r="F54" s="66"/>
    </row>
    <row r="55" spans="1:9" x14ac:dyDescent="0.15">
      <c r="B55" s="1"/>
      <c r="C55" s="3"/>
    </row>
  </sheetData>
  <mergeCells count="17">
    <mergeCell ref="A3:A4"/>
    <mergeCell ref="B3:B4"/>
    <mergeCell ref="I3:I5"/>
    <mergeCell ref="A1:I1"/>
    <mergeCell ref="A5:B5"/>
    <mergeCell ref="A45:A52"/>
    <mergeCell ref="A41:A44"/>
    <mergeCell ref="A36:A40"/>
    <mergeCell ref="A30:A35"/>
    <mergeCell ref="A26:A29"/>
    <mergeCell ref="A21:A25"/>
    <mergeCell ref="A18:A20"/>
    <mergeCell ref="A13:A16"/>
    <mergeCell ref="A7:A12"/>
    <mergeCell ref="F3:H3"/>
    <mergeCell ref="F4:H4"/>
    <mergeCell ref="F5:H5"/>
  </mergeCells>
  <phoneticPr fontId="4"/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別表1</vt:lpstr>
    </vt:vector>
  </TitlesOfParts>
  <Company>衆議院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衆議院</dc:creator>
  <cp:lastModifiedBy>事務所 しのはら孝</cp:lastModifiedBy>
  <cp:lastPrinted>2023-10-20T09:43:23Z</cp:lastPrinted>
  <dcterms:created xsi:type="dcterms:W3CDTF">2013-01-22T09:02:35Z</dcterms:created>
  <dcterms:modified xsi:type="dcterms:W3CDTF">2023-11-05T02:34:26Z</dcterms:modified>
</cp:coreProperties>
</file>